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628"/>
  <workbookPr defaultThemeVersion="166925"/>
  <mc:AlternateContent xmlns:mc="http://schemas.openxmlformats.org/markup-compatibility/2006">
    <mc:Choice Requires="x15">
      <x15ac:absPath xmlns:x15ac="http://schemas.microsoft.com/office/spreadsheetml/2010/11/ac" url="C:\Users\Tom\Downloads\"/>
    </mc:Choice>
  </mc:AlternateContent>
  <xr:revisionPtr revIDLastSave="0" documentId="8_{544F184B-F88A-441C-8EF1-EBF3471966C7}" xr6:coauthVersionLast="46" xr6:coauthVersionMax="46" xr10:uidLastSave="{00000000-0000-0000-0000-000000000000}"/>
  <bookViews>
    <workbookView xWindow="-120" yWindow="-120" windowWidth="20730" windowHeight="11310" xr2:uid="{0316910A-F0BE-459D-A18A-66C6F4F91B9E}"/>
  </bookViews>
  <sheets>
    <sheet name="Sheet1"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39" i="1" l="1"/>
  <c r="C29" i="1"/>
  <c r="C30" i="1" s="1"/>
  <c r="C40" i="1" s="1"/>
  <c r="B29" i="1"/>
  <c r="B28" i="1"/>
  <c r="C26" i="1"/>
  <c r="C41" i="1" l="1"/>
  <c r="C42" i="1" s="1"/>
</calcChain>
</file>

<file path=xl/sharedStrings.xml><?xml version="1.0" encoding="utf-8"?>
<sst xmlns="http://schemas.openxmlformats.org/spreadsheetml/2006/main" count="37" uniqueCount="27">
  <si>
    <t>Cost of goods sold</t>
  </si>
  <si>
    <t>Labor</t>
  </si>
  <si>
    <t>Advertising fees</t>
  </si>
  <si>
    <t>Bank fees</t>
  </si>
  <si>
    <t>Phone/internet</t>
  </si>
  <si>
    <t>Shipping</t>
  </si>
  <si>
    <t>Utilities</t>
  </si>
  <si>
    <t>Office Supplies</t>
  </si>
  <si>
    <t>Conference Exhibitor Fee</t>
  </si>
  <si>
    <t>Travel Expenses for Conference</t>
  </si>
  <si>
    <t>Variable cost</t>
  </si>
  <si>
    <t>Fixed cost</t>
  </si>
  <si>
    <t>A)</t>
  </si>
  <si>
    <t>B)</t>
  </si>
  <si>
    <t>Distinguishing between fixed and variable cost is essential in the decision making. This classification (either fixed or variable cost) is useful given an example of finalizing of a bid price for an additional contract, we can place the bid at variable cost per unit plus the percentage of margin. We can ignore the fixed cost since they are incurred irregardless of the contract.</t>
  </si>
  <si>
    <t>C)</t>
  </si>
  <si>
    <t>Budgeted Income Statement</t>
  </si>
  <si>
    <t>Units produced</t>
  </si>
  <si>
    <t>Unit selling price</t>
  </si>
  <si>
    <t>Tax rate</t>
  </si>
  <si>
    <t>Sales</t>
  </si>
  <si>
    <t>Variable costs</t>
  </si>
  <si>
    <t>Contribution</t>
  </si>
  <si>
    <t>Fixed costs</t>
  </si>
  <si>
    <t>Profit before tax</t>
  </si>
  <si>
    <t xml:space="preserve">Tax </t>
  </si>
  <si>
    <t>Profit after tax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</si>
</sst>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9" formatCode="_(&quot;$&quot;* #,##0_);_(&quot;$&quot;* \(#,##0\);_(&quot;$&quot;* &quot;-&quot;??_);_(@_)"/>
  </numFmts>
  <fonts count="3" x14ac:knownFonts="1">
    <font>
      <sz val="11"/>
      <color theme="1"/>
      <name val="Calibri"/>
      <family val="2"/>
      <scheme val="minor"/>
    </font>
    <font>
      <sz val="11"/>
      <color theme="1"/>
      <name val="Calibri"/>
      <family val="2"/>
      <scheme val="minor"/>
    </font>
    <font>
      <b/>
      <sz val="11"/>
      <color theme="1"/>
      <name val="Calibri"/>
      <family val="2"/>
      <scheme val="minor"/>
    </font>
  </fonts>
  <fills count="3">
    <fill>
      <patternFill patternType="none"/>
    </fill>
    <fill>
      <patternFill patternType="gray125"/>
    </fill>
    <fill>
      <patternFill patternType="solid">
        <fgColor theme="9" tint="0.39997558519241921"/>
        <bgColor indexed="64"/>
      </patternFill>
    </fill>
  </fills>
  <borders count="5">
    <border>
      <left/>
      <right/>
      <top/>
      <bottom/>
      <diagonal/>
    </border>
    <border>
      <left/>
      <right/>
      <top/>
      <bottom style="medium">
        <color indexed="64"/>
      </bottom>
      <diagonal/>
    </border>
    <border>
      <left/>
      <right/>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13">
    <xf numFmtId="0" fontId="0" fillId="0" borderId="0" xfId="0"/>
    <xf numFmtId="0" fontId="0" fillId="0" borderId="0" xfId="0" applyNumberFormat="1" applyAlignment="1">
      <alignment horizontal="left" vertical="top"/>
    </xf>
    <xf numFmtId="0" fontId="0" fillId="2" borderId="0" xfId="0" applyNumberFormat="1" applyFill="1" applyAlignment="1">
      <alignment horizontal="left" vertical="top" wrapText="1"/>
    </xf>
    <xf numFmtId="44" fontId="0" fillId="0" borderId="0" xfId="1" applyFont="1"/>
    <xf numFmtId="9" fontId="0" fillId="0" borderId="0" xfId="0" applyNumberFormat="1"/>
    <xf numFmtId="169" fontId="0" fillId="0" borderId="0" xfId="1" applyNumberFormat="1" applyFont="1"/>
    <xf numFmtId="169" fontId="0" fillId="0" borderId="2" xfId="1" applyNumberFormat="1" applyFont="1" applyBorder="1"/>
    <xf numFmtId="169" fontId="0" fillId="0" borderId="3" xfId="1" applyNumberFormat="1" applyFont="1" applyBorder="1"/>
    <xf numFmtId="0" fontId="2" fillId="0" borderId="1" xfId="0" applyFont="1" applyBorder="1" applyAlignment="1">
      <alignment horizontal="center"/>
    </xf>
    <xf numFmtId="0" fontId="2" fillId="0" borderId="1" xfId="0" applyFont="1" applyBorder="1"/>
    <xf numFmtId="0" fontId="0" fillId="0" borderId="4" xfId="0" applyBorder="1"/>
    <xf numFmtId="0" fontId="0" fillId="0" borderId="4" xfId="0" applyNumberFormat="1" applyBorder="1" applyAlignment="1">
      <alignment horizontal="left" vertical="top"/>
    </xf>
    <xf numFmtId="0" fontId="2" fillId="2" borderId="4" xfId="0" applyFont="1" applyFill="1" applyBorder="1"/>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1C2986-B140-4881-9F37-FCEA05C745CE}">
  <dimension ref="A1:H43"/>
  <sheetViews>
    <sheetView tabSelected="1" workbookViewId="0">
      <selection activeCell="D35" sqref="D35"/>
    </sheetView>
  </sheetViews>
  <sheetFormatPr defaultRowHeight="15" x14ac:dyDescent="0.25"/>
  <cols>
    <col min="1" max="1" width="31.42578125" style="1" customWidth="1"/>
    <col min="2" max="2" width="17.28515625" bestFit="1" customWidth="1"/>
    <col min="3" max="3" width="9.7109375" bestFit="1" customWidth="1"/>
    <col min="4" max="4" width="29.42578125" bestFit="1" customWidth="1"/>
    <col min="5" max="5" width="29.42578125" customWidth="1"/>
    <col min="6" max="6" width="17.28515625" bestFit="1" customWidth="1"/>
  </cols>
  <sheetData>
    <row r="1" spans="1:8" x14ac:dyDescent="0.25">
      <c r="A1" s="1" t="s">
        <v>12</v>
      </c>
    </row>
    <row r="2" spans="1:8" x14ac:dyDescent="0.25">
      <c r="A2" s="12" t="s">
        <v>11</v>
      </c>
      <c r="B2" s="12" t="s">
        <v>10</v>
      </c>
    </row>
    <row r="3" spans="1:8" x14ac:dyDescent="0.25">
      <c r="A3" s="11" t="s">
        <v>1</v>
      </c>
      <c r="B3" s="11" t="s">
        <v>0</v>
      </c>
      <c r="E3" s="1"/>
      <c r="F3" s="1"/>
    </row>
    <row r="4" spans="1:8" x14ac:dyDescent="0.25">
      <c r="A4" s="11" t="s">
        <v>2</v>
      </c>
      <c r="B4" s="11" t="s">
        <v>5</v>
      </c>
      <c r="E4" s="1"/>
      <c r="F4" s="1"/>
    </row>
    <row r="5" spans="1:8" x14ac:dyDescent="0.25">
      <c r="A5" s="11" t="s">
        <v>3</v>
      </c>
      <c r="B5" s="10"/>
      <c r="E5" s="1"/>
    </row>
    <row r="6" spans="1:8" x14ac:dyDescent="0.25">
      <c r="A6" s="11" t="s">
        <v>4</v>
      </c>
      <c r="B6" s="10"/>
      <c r="E6" s="1"/>
    </row>
    <row r="7" spans="1:8" x14ac:dyDescent="0.25">
      <c r="A7" s="11" t="s">
        <v>6</v>
      </c>
      <c r="B7" s="10"/>
      <c r="E7" s="1"/>
    </row>
    <row r="8" spans="1:8" x14ac:dyDescent="0.25">
      <c r="A8" s="11" t="s">
        <v>7</v>
      </c>
      <c r="B8" s="10"/>
      <c r="E8" s="1"/>
    </row>
    <row r="9" spans="1:8" x14ac:dyDescent="0.25">
      <c r="A9" s="11" t="s">
        <v>8</v>
      </c>
      <c r="B9" s="10"/>
      <c r="E9" s="1"/>
    </row>
    <row r="10" spans="1:8" x14ac:dyDescent="0.25">
      <c r="A10" s="11" t="s">
        <v>9</v>
      </c>
      <c r="B10" s="10"/>
      <c r="E10" s="1"/>
    </row>
    <row r="13" spans="1:8" x14ac:dyDescent="0.25">
      <c r="A13" s="1" t="s">
        <v>13</v>
      </c>
    </row>
    <row r="14" spans="1:8" x14ac:dyDescent="0.25">
      <c r="A14" s="2" t="s">
        <v>14</v>
      </c>
      <c r="B14" s="2"/>
      <c r="C14" s="2"/>
      <c r="D14" s="2"/>
      <c r="E14" s="2"/>
      <c r="F14" s="2"/>
      <c r="G14" s="2"/>
      <c r="H14" s="2"/>
    </row>
    <row r="15" spans="1:8" x14ac:dyDescent="0.25">
      <c r="A15" s="2"/>
      <c r="B15" s="2"/>
      <c r="C15" s="2"/>
      <c r="D15" s="2"/>
      <c r="E15" s="2"/>
      <c r="F15" s="2"/>
      <c r="G15" s="2"/>
      <c r="H15" s="2"/>
    </row>
    <row r="16" spans="1:8" x14ac:dyDescent="0.25">
      <c r="A16" s="2"/>
      <c r="B16" s="2"/>
      <c r="C16" s="2"/>
      <c r="D16" s="2"/>
      <c r="E16" s="2"/>
      <c r="F16" s="2"/>
      <c r="G16" s="2"/>
      <c r="H16" s="2"/>
    </row>
    <row r="17" spans="1:8" x14ac:dyDescent="0.25">
      <c r="A17" s="2"/>
      <c r="B17" s="2"/>
      <c r="C17" s="2"/>
      <c r="D17" s="2"/>
      <c r="E17" s="2"/>
      <c r="F17" s="2"/>
      <c r="G17" s="2"/>
      <c r="H17" s="2"/>
    </row>
    <row r="18" spans="1:8" x14ac:dyDescent="0.25">
      <c r="A18" s="2"/>
      <c r="B18" s="2"/>
      <c r="C18" s="2"/>
      <c r="D18" s="2"/>
      <c r="E18" s="2"/>
      <c r="F18" s="2"/>
      <c r="G18" s="2"/>
      <c r="H18" s="2"/>
    </row>
    <row r="20" spans="1:8" x14ac:dyDescent="0.25">
      <c r="A20" s="1" t="s">
        <v>15</v>
      </c>
    </row>
    <row r="21" spans="1:8" x14ac:dyDescent="0.25">
      <c r="A21" s="1" t="s">
        <v>17</v>
      </c>
      <c r="B21">
        <v>600</v>
      </c>
    </row>
    <row r="22" spans="1:8" x14ac:dyDescent="0.25">
      <c r="A22" s="1" t="s">
        <v>18</v>
      </c>
      <c r="B22" s="3">
        <v>85</v>
      </c>
    </row>
    <row r="23" spans="1:8" x14ac:dyDescent="0.25">
      <c r="A23" s="1" t="s">
        <v>19</v>
      </c>
      <c r="B23" s="4">
        <v>0.28000000000000003</v>
      </c>
    </row>
    <row r="25" spans="1:8" ht="15.75" thickBot="1" x14ac:dyDescent="0.3">
      <c r="A25" s="8" t="s">
        <v>16</v>
      </c>
      <c r="B25" s="8"/>
      <c r="C25" s="8"/>
    </row>
    <row r="26" spans="1:8" x14ac:dyDescent="0.25">
      <c r="A26" t="s">
        <v>20</v>
      </c>
      <c r="B26" s="5"/>
      <c r="C26" s="5">
        <f>B21*B22</f>
        <v>51000</v>
      </c>
    </row>
    <row r="27" spans="1:8" ht="15.75" thickBot="1" x14ac:dyDescent="0.3">
      <c r="A27" s="9" t="s">
        <v>21</v>
      </c>
      <c r="B27" s="5"/>
      <c r="C27" s="5"/>
    </row>
    <row r="28" spans="1:8" x14ac:dyDescent="0.25">
      <c r="A28" t="s">
        <v>0</v>
      </c>
      <c r="B28" s="5">
        <f>35*B21</f>
        <v>21000</v>
      </c>
      <c r="C28" s="5"/>
    </row>
    <row r="29" spans="1:8" x14ac:dyDescent="0.25">
      <c r="A29" t="s">
        <v>5</v>
      </c>
      <c r="B29" s="6">
        <f>3*B21</f>
        <v>1800</v>
      </c>
      <c r="C29" s="6">
        <f>-(B28+B29)</f>
        <v>-22800</v>
      </c>
    </row>
    <row r="30" spans="1:8" x14ac:dyDescent="0.25">
      <c r="A30" t="s">
        <v>22</v>
      </c>
      <c r="B30" s="5"/>
      <c r="C30" s="5">
        <f>C26+C29</f>
        <v>28200</v>
      </c>
    </row>
    <row r="31" spans="1:8" ht="15.75" thickBot="1" x14ac:dyDescent="0.3">
      <c r="A31" s="9" t="s">
        <v>23</v>
      </c>
      <c r="B31" s="5"/>
      <c r="C31" s="5"/>
    </row>
    <row r="32" spans="1:8" x14ac:dyDescent="0.25">
      <c r="A32" s="1" t="s">
        <v>1</v>
      </c>
      <c r="B32" s="5">
        <v>400</v>
      </c>
      <c r="C32" s="5"/>
    </row>
    <row r="33" spans="1:3" x14ac:dyDescent="0.25">
      <c r="A33" s="1" t="s">
        <v>2</v>
      </c>
      <c r="B33" s="5">
        <v>3000</v>
      </c>
      <c r="C33" s="5"/>
    </row>
    <row r="34" spans="1:3" x14ac:dyDescent="0.25">
      <c r="A34" s="1" t="s">
        <v>3</v>
      </c>
      <c r="B34" s="5">
        <v>200</v>
      </c>
      <c r="C34" s="5"/>
    </row>
    <row r="35" spans="1:3" x14ac:dyDescent="0.25">
      <c r="A35" s="1" t="s">
        <v>4</v>
      </c>
      <c r="B35" s="5">
        <v>150</v>
      </c>
      <c r="C35" s="5"/>
    </row>
    <row r="36" spans="1:3" x14ac:dyDescent="0.25">
      <c r="A36" s="1" t="s">
        <v>6</v>
      </c>
      <c r="B36" s="5">
        <v>100</v>
      </c>
      <c r="C36" s="5"/>
    </row>
    <row r="37" spans="1:3" x14ac:dyDescent="0.25">
      <c r="A37" s="1" t="s">
        <v>7</v>
      </c>
      <c r="B37" s="5">
        <v>900</v>
      </c>
      <c r="C37" s="5"/>
    </row>
    <row r="38" spans="1:3" x14ac:dyDescent="0.25">
      <c r="A38" s="1" t="s">
        <v>8</v>
      </c>
      <c r="B38" s="5">
        <v>3000</v>
      </c>
      <c r="C38" s="5"/>
    </row>
    <row r="39" spans="1:3" x14ac:dyDescent="0.25">
      <c r="A39" s="1" t="s">
        <v>9</v>
      </c>
      <c r="B39" s="6">
        <v>1200</v>
      </c>
      <c r="C39" s="6">
        <f>-SUM(B32:B39)</f>
        <v>-8950</v>
      </c>
    </row>
    <row r="40" spans="1:3" x14ac:dyDescent="0.25">
      <c r="A40" s="1" t="s">
        <v>24</v>
      </c>
      <c r="B40" s="5"/>
      <c r="C40" s="5">
        <f>C30+C39</f>
        <v>19250</v>
      </c>
    </row>
    <row r="41" spans="1:3" x14ac:dyDescent="0.25">
      <c r="A41" s="1" t="s">
        <v>25</v>
      </c>
      <c r="B41" s="5"/>
      <c r="C41" s="5">
        <f>-(C40*B23)</f>
        <v>-5390.0000000000009</v>
      </c>
    </row>
    <row r="42" spans="1:3" ht="15.75" thickBot="1" x14ac:dyDescent="0.3">
      <c r="A42" s="1" t="s">
        <v>26</v>
      </c>
      <c r="B42" s="5"/>
      <c r="C42" s="7">
        <f>C40+C41</f>
        <v>13860</v>
      </c>
    </row>
    <row r="43" spans="1:3" ht="15.75" thickTop="1" x14ac:dyDescent="0.25"/>
  </sheetData>
  <mergeCells count="2">
    <mergeCell ref="A14:H18"/>
    <mergeCell ref="A25:C2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Tom</dc:creator>
  <cp:lastModifiedBy>Tom </cp:lastModifiedBy>
  <dcterms:created xsi:type="dcterms:W3CDTF">2021-03-17T19:50:07Z</dcterms:created>
  <dcterms:modified xsi:type="dcterms:W3CDTF">2021-03-17T20:57:56Z</dcterms:modified>
</cp:coreProperties>
</file>